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<sst xmlns="http://schemas.openxmlformats.org/spreadsheetml/2006/main" count="53" uniqueCount="53">
  <si>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</si>
  <si>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UAB011</t>
  </si>
  <si>
    <t xml:space="preserve">Ud</t>
  </si>
  <si>
    <t xml:space="preserve">Sistema de elevación con electrobomba sumergible, "EBARA".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</si>
  <si>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acero inoxidable, modelo BEST ONE MA "EBARA", con una potencia de 0,25 kW y salida de impulsión roscada de 1 1/4", para una altura máxima de inmersión de 5 m, temperatura máxima del líquido conducido 35°C según UNE-EN 60335-2-41 para uso doméstico y 40°C para otras aplicaciones y tamaño máximo de paso de sólidos 10 mm, con cuerpo de impulsión, filtro, impulsor, carcasa, tapa de motor y eje motor de acero inoxidable AISI 304, cierre mecánico con doble retén en cámara de aceite, motor asíncrono de 2 polos, aislamiento clase F, para alimentación monofásica a 230 V y 50 Hz de frecuencia, condensador y protección termoamperimétrica de rearme automático incorporados, protección IP68, con regulador de nivel incorporado y cable eléctrico de conexión de 5 metros con enchufe tipo shuko; conectada a conducto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</si>
  <si>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</si>
  <si>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</si>
  <si>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</si>
  <si>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</si>
  <si>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</si>
  <si>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</si>
  <si>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</si>
  <si>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mt36bse020D</t>
  </si>
  <si>
    <t xml:space="preserve">Ud</t>
  </si>
  <si>
    <t xml:space="preserve">Electrobomba sumergible, para achique de aguas limpias o ligeramente cargadas, construida en acero inoxidable, modelo BEST ONE MA "EBARA", con una potencia de 0,25 kW y salida de impulsión roscada de 1 1/4", para una altura máxima de inmersión de 5 m, temperatura máxima del líquido conducido 35°C según UNE-EN 60335-2-41 para uso doméstico y 40°C para otras aplicaciones y tamaño máximo de paso de sólidos 10 mm, con cuerpo de impulsión, filtro, impulsor, carcasa, tapa de motor y eje motor de acero inoxidable AISI 304, cierre mecánico con doble retén en cámara de aceite, motor asíncrono de 2 polos, aislamiento clase F, para alimentación monofásica a 230 V y 50 Hz de frecuencia, condensador y protección termoamperimétrica de rearme automático incorporados, protección IP68, con regulador de nivel incorporado y cable eléctrico de conexión de 5 metros con enchufe tipo shuko.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</si>
  <si>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</si>
  <si>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</si>
  <si>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abocardado, según UNE-EN 1452.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</si>
  <si>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</si>
  <si>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</si>
  <si>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</si>
  <si>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</si>
  <si>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</si>
  <si>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</si>
  <si>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</si>
  <si>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</si>
  <si>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</si>
  <si>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mt36bom020</t>
  </si>
  <si>
    <t xml:space="preserve">Ud</t>
  </si>
  <si>
    <t xml:space="preserve">Accesorios para instalación de bomba sumergible portátil, para achique de aguas, instalada en arqueta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</si>
  <si>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</si>
  <si>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</si>
  <si>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arqueta enterrada.</t>
  </si>
  <si>
    <t xml:space="preserve">mt37bce909a</t>
  </si>
  <si>
    <t xml:space="preserve">Ud</t>
  </si>
  <si>
    <t xml:space="preserve">Puesta en marcha de sistema de elevación de aguas residuales con electrobomba sumergible,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</si>
  <si>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</si>
  <si>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</si>
  <si>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</si>
  <si>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</si>
  <si>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</si>
  <si>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</si>
  <si>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</si>
  <si>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</si>
  <si>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</si>
  <si>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</si>
  <si>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</si>
  <si>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</si>
  <si>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</si>
  <si>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</si>
  <si>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</si>
  <si>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682,39€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</si>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</sst>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417</v>
      </c>
      <c r="H10" s="12">
        <f ca="1">ROUND(INDIRECT(ADDRESS(ROW()+(0), COLUMN()+(-2), 1))*INDIRECT(ADDRESS(ROW()+(0), COLUMN()+(-1), 1)), 2)</f>
        <v>417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2.32</v>
      </c>
      <c r="H11" s="12">
        <f ca="1">ROUND(INDIRECT(ADDRESS(ROW()+(0), COLUMN()+(-2), 1))*INDIRECT(ADDRESS(ROW()+(0), COLUMN()+(-1), 1)), 2)</f>
        <v>4.64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0.7</v>
      </c>
      <c r="H12" s="12">
        <f ca="1">ROUND(INDIRECT(ADDRESS(ROW()+(0), COLUMN()+(-2), 1))*INDIRECT(ADDRESS(ROW()+(0), COLUMN()+(-1), 1)), 2)</f>
        <v>1.4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100</v>
      </c>
      <c r="H13" s="12">
        <f ca="1">ROUND(INDIRECT(ADDRESS(ROW()+(0), COLUMN()+(-2), 1))*INDIRECT(ADDRESS(ROW()+(0), COLUMN()+(-1), 1)), 2)</f>
        <v>100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14.2</v>
      </c>
      <c r="H14" s="12">
        <f ca="1">ROUND(INDIRECT(ADDRESS(ROW()+(0), COLUMN()+(-2), 1))*INDIRECT(ADDRESS(ROW()+(0), COLUMN()+(-1), 1)), 2)</f>
        <v>14.2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22.45</v>
      </c>
      <c r="H15" s="12">
        <f ca="1">ROUND(INDIRECT(ADDRESS(ROW()+(0), COLUMN()+(-2), 1))*INDIRECT(ADDRESS(ROW()+(0), COLUMN()+(-1), 1)), 2)</f>
        <v>22.45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</v>
      </c>
      <c r="H16" s="12">
        <f ca="1">ROUND(INDIRECT(ADDRESS(ROW()+(0), COLUMN()+(-2), 1))*INDIRECT(ADDRESS(ROW()+(0), COLUMN()+(-1), 1)), 2)</f>
        <v>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92</v>
      </c>
      <c r="H17" s="14">
        <f ca="1">ROUND(INDIRECT(ADDRESS(ROW()+(0), COLUMN()+(-2), 1))*INDIRECT(ADDRESS(ROW()+(0), COLUMN()+(-1), 1)), 2)</f>
        <v>92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656.69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0.8</v>
      </c>
      <c r="G20" s="12">
        <v>23.74</v>
      </c>
      <c r="H20" s="12">
        <f ca="1">ROUND(INDIRECT(ADDRESS(ROW()+(0), COLUMN()+(-2), 1))*INDIRECT(ADDRESS(ROW()+(0), COLUMN()+(-1), 1)), 2)</f>
        <v>18.99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0.8</v>
      </c>
      <c r="G21" s="12">
        <v>21.9</v>
      </c>
      <c r="H21" s="12">
        <f ca="1">ROUND(INDIRECT(ADDRESS(ROW()+(0), COLUMN()+(-2), 1))*INDIRECT(ADDRESS(ROW()+(0), COLUMN()+(-1), 1)), 2)</f>
        <v>17.52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0.78</v>
      </c>
      <c r="G22" s="14">
        <v>23.74</v>
      </c>
      <c r="H22" s="14">
        <f ca="1">ROUND(INDIRECT(ADDRESS(ROW()+(0), COLUMN()+(-2), 1))*INDIRECT(ADDRESS(ROW()+(0), COLUMN()+(-1), 1)), 2)</f>
        <v>18.52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55.03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711.72</v>
      </c>
      <c r="H25" s="14">
        <f ca="1">ROUND(INDIRECT(ADDRESS(ROW()+(0), COLUMN()+(-2), 1))*INDIRECT(ADDRESS(ROW()+(0), COLUMN()+(-1), 1))/100, 2)</f>
        <v>14.23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725.95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